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a do uchwał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</calcChain>
</file>

<file path=xl/sharedStrings.xml><?xml version="1.0" encoding="utf-8"?>
<sst xmlns="http://schemas.openxmlformats.org/spreadsheetml/2006/main" count="115" uniqueCount="115">
  <si>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</si>
  <si>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 xml:space="preserve"> informująca o kolejności przysługiwania pomocy </t>
  </si>
  <si>
    <t>L.p.</t>
  </si>
  <si>
    <t>Nazwa/imię i nazwisko
podmiotu ubiegającego się 
o przyznanie pomocy</t>
  </si>
  <si>
    <t>Numer
 identyfikacyjny</t>
  </si>
  <si>
    <t>Tytuł operacji</t>
  </si>
  <si>
    <t>Kwota pomocy</t>
  </si>
  <si>
    <t xml:space="preserve">Liczba
uzyskanych punktów </t>
  </si>
  <si>
    <t>Gmina  Jednorożec</t>
  </si>
  <si>
    <t>Gmina Błonie</t>
  </si>
  <si>
    <t>Gmina Wyszków</t>
  </si>
  <si>
    <t>Gmina Krasnosielc</t>
  </si>
  <si>
    <t>Gmina Nieporęt</t>
  </si>
  <si>
    <t>Gmina Stary Lubotyń</t>
  </si>
  <si>
    <t>Gmina Ojrzeń</t>
  </si>
  <si>
    <t>Gmina Wiązowna</t>
  </si>
  <si>
    <t>Gmina Łyse</t>
  </si>
  <si>
    <t>Gmina Myszyniec</t>
  </si>
  <si>
    <t>Gmina Kosów Lacki</t>
  </si>
  <si>
    <t>Gmina Baboszewo</t>
  </si>
  <si>
    <t>Gmina i Miasto Żuromin</t>
  </si>
  <si>
    <t>Gmina Stanisławów</t>
  </si>
  <si>
    <t>Gmina Miastków Kościelny</t>
  </si>
  <si>
    <t>Gmina Nowe Miasto</t>
  </si>
  <si>
    <t>Gmina Brwinów</t>
  </si>
  <si>
    <t>Gmina Mszczonów</t>
  </si>
  <si>
    <t>Gmina Latowicz</t>
  </si>
  <si>
    <t>Gmina Teresin</t>
  </si>
  <si>
    <t>Gmina Brok</t>
  </si>
  <si>
    <t>Gmina Liw</t>
  </si>
  <si>
    <t>Gmina Dębe Wielkie</t>
  </si>
  <si>
    <t>Gmina Pniewy</t>
  </si>
  <si>
    <t>Gmina Klembów</t>
  </si>
  <si>
    <t>Gmina Płońsk</t>
  </si>
  <si>
    <t>Gmina Olszewo Borki</t>
  </si>
  <si>
    <t>Gmina Wiskitki</t>
  </si>
  <si>
    <t>Gmina Stara Błotnica</t>
  </si>
  <si>
    <t>Gmina Zbuczyn</t>
  </si>
  <si>
    <t>Gmina Czernice Borowe</t>
  </si>
  <si>
    <t>Gmina Długosiodło</t>
  </si>
  <si>
    <t>Gmina Bodzanów</t>
  </si>
  <si>
    <t>Gmina Małkinia Górna</t>
  </si>
  <si>
    <t>Gmina Strzegowo</t>
  </si>
  <si>
    <t>063072983</t>
  </si>
  <si>
    <t>Zagospodarowanie placu publicznego w obrębie ulic Odrodzenia, Wincentego Witosa i Osiedlowej w miejscowości Jednorożec</t>
  </si>
  <si>
    <t>064561366</t>
  </si>
  <si>
    <t>Kształtowanie przestrzeni publicznej poprzez budowę terenu rekreacyjno- edukacyjnego w Bramkach</t>
  </si>
  <si>
    <t>062527842</t>
  </si>
  <si>
    <t>Kształtowanie przestrzeni publicznej poprzez stworzenie infrastruktury rekreacyjnej na terenie gminy Wyszków w miejscowościach Kamieńczyk oraz Loretto</t>
  </si>
  <si>
    <t>062546453</t>
  </si>
  <si>
    <t>Zagospodarowanie przestrzeni publicznej wokół kościoła parafialnego w Drążdżewie Małym</t>
  </si>
  <si>
    <t>062568282</t>
  </si>
  <si>
    <t>Zagospodarowanie terenu kompleksu rekreacyjno-wypoczynkowego Nieporęt - Pilawa w Nieporęcie</t>
  </si>
  <si>
    <t>063189162</t>
  </si>
  <si>
    <t>Centrum Promocji Lokalnej w Starym Lubotyniu</t>
  </si>
  <si>
    <t>063025823</t>
  </si>
  <si>
    <t>Kształtowanie przestrzeni publicznej w centrum miejscowości Ojrzeń</t>
  </si>
  <si>
    <t>063084061</t>
  </si>
  <si>
    <t>Rewitalizacja przestrzeni publicznej w m. Wiązowna poprzez utworzenie Centrum Aktywności Lokalnej ZADANIE 2-Rewitalizacja przestrzeni publicznej w centrum miejscowości Wiązowna</t>
  </si>
  <si>
    <t>063073826</t>
  </si>
  <si>
    <t>063239416</t>
  </si>
  <si>
    <t>Zagospodarowanie przestrzeni publicznej w miejscowości Wydmusy i Wykrot</t>
  </si>
  <si>
    <t>063123646</t>
  </si>
  <si>
    <t>Zagospodarowanie terenu rekreacyjno-wypoczynkowego z funkcją relaksacyjną w Kosowie Lackim</t>
  </si>
  <si>
    <t>062543080</t>
  </si>
  <si>
    <t>Budowa oświetlenia ulicznego na osiedlu Topolowa - Zielona w Baboszewie</t>
  </si>
  <si>
    <t>063160980</t>
  </si>
  <si>
    <t>Zagospodarowanie przestrzeni publicznej - kąpieliska wraz z infrastrukturą, rzeka Wkra w miejscowości Brudnice</t>
  </si>
  <si>
    <t>063731912</t>
  </si>
  <si>
    <t>Rewitalizacja parku w Stanisławowie</t>
  </si>
  <si>
    <t>062587573</t>
  </si>
  <si>
    <t>Kształtowanie przestrzeni publicznej poprzez zagospodarowania terenu przy zabytkowym kościele w Miastkowie Kościelnym w zakresie budowy parkingu na samochody osobowe wraz z infrastrukturą towarzyszacą</t>
  </si>
  <si>
    <t>062532930</t>
  </si>
  <si>
    <t>Kształtowanie przestrzeni publicznej poprzez przebudowę terenu przy ul. Główny Rynek w Nowym Mieście</t>
  </si>
  <si>
    <t>063418394</t>
  </si>
  <si>
    <t>Obiekty rekreacyjne w przestrzeni publicznej na terenie gminy Brwinów - budowa boiska we wsi Moszna Wieś oraz placu zabaw we wsi Otrębusy</t>
  </si>
  <si>
    <t>062987816</t>
  </si>
  <si>
    <t>Budowa ogólnodostępnego wielofunkcyjnego boiska ze sztuczną nawierzchnią oraz siłowni zewnętrznej we wsi Osuchów</t>
  </si>
  <si>
    <t>062818461</t>
  </si>
  <si>
    <t>Zagospodarowanie przestrzeni publicznej w centrum miejscowości Latowicz</t>
  </si>
  <si>
    <t>064908383</t>
  </si>
  <si>
    <t>Park Granice - miejsce spotkań mieszkańców w Gminie Teresin</t>
  </si>
  <si>
    <t>063235735</t>
  </si>
  <si>
    <t>Zagospodarowanie przestrzeni publicznej terenu nad rzeką Bug w Broku</t>
  </si>
  <si>
    <t>063043695</t>
  </si>
  <si>
    <t>Poprawa funkcjonalności świetlic wiejskich w Połaziu, Witankach i Zającu poprzez utwardzenie placów.</t>
  </si>
  <si>
    <t>063120916</t>
  </si>
  <si>
    <t>Kształtowanie Przestrzeni Publicznej przez zagospodarowanie terenu na zieleń parkową o charakterze ogólnodostępnym w miejscowości Dębe Wielkie (etap I)</t>
  </si>
  <si>
    <t>063242560</t>
  </si>
  <si>
    <t>Budowa otwartej strefy aktywności w miejscowości Osieczek</t>
  </si>
  <si>
    <t>063239034</t>
  </si>
  <si>
    <t>Wspieranie lokalnego rozwoju i podniesienie atrakcyjności Gminy Klembów (obszary wiejskie) poprzez zagospodarowanie przestrzeni publicznej w centrum wsi Klembów</t>
  </si>
  <si>
    <t>062532872</t>
  </si>
  <si>
    <t>Przebudowa terenu rekreacyjno-sportowego w miejscowości Michowo, gm. Płońsk</t>
  </si>
  <si>
    <t>062543406</t>
  </si>
  <si>
    <t>Kształtowanie przestrzeni publicznej poprzez budowę zespołu boisk sportowych i placu zabaw w miejscowości Stepna Stara, gmina Olszewo-Borki</t>
  </si>
  <si>
    <t>063215621</t>
  </si>
  <si>
    <t>Przebudowa boiska przy Szkole Podstawowej w Guzowie</t>
  </si>
  <si>
    <t>063213833</t>
  </si>
  <si>
    <t>062520184</t>
  </si>
  <si>
    <t>Kształtowanie przestrzeni publicznej w miejscowości Dziewule</t>
  </si>
  <si>
    <t>063073500</t>
  </si>
  <si>
    <t>Kształtowanie i odnowa przestrzeni publicznej we wsi Czernice Borowe</t>
  </si>
  <si>
    <t>062541476</t>
  </si>
  <si>
    <t>Budowa parkingu w miejscowości Długosiodło</t>
  </si>
  <si>
    <t>062547561</t>
  </si>
  <si>
    <t>Budowa chodnika przy drodze gminnej w m. Nowe Miszewo, ul. Pałacowa</t>
  </si>
  <si>
    <t>063054782</t>
  </si>
  <si>
    <t>063091711</t>
  </si>
  <si>
    <t>Budowa boisk wielofunkcyjnych w Czarnocinku i Syberii</t>
  </si>
  <si>
    <t>Zagospodarowanie przestrzeni publicznej na placu obok Urzędu Gminy w Starej Błotnicy</t>
  </si>
  <si>
    <t>Kształtowanie przestrzeni publicznej poprzez zagospodarowanie centrów miejscowości Łyse, Lipniki i Zalas</t>
  </si>
  <si>
    <t>Razem</t>
  </si>
  <si>
    <t>na operacje typu „Kształtowanie przestrzeni publicznej” w ramach działania "Podstawowe usługi i odnowa wsi na obszarach wiejskich"/poddziałania "Inwestycje w tworzenie, ulepszanie lub rozwijanie podstawowych usług lokalnych dla ludności wiejskiej, w tym rekreacji i kultury oraz powiązanej infrastruktury" 
objętego Programem Rozwoju Obszarów Wiejskch na lata 2014-2020
dla naboru od 22 czerwca 2018 r. do 21 sierpnia 2018 r.</t>
  </si>
  <si>
    <t>Zagospodarowanie terenu w miejscowości Daniłowo, gm. Małkinia Górna. Działka nr.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</si>
</sst>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3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43" fontId="0" fillId="0" borderId="1" xfId="0" applyNumberForma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5"/>
  <sheetViews>
    <sheetView tabSelected="1" topLeftCell="A28" workbookViewId="0">
      <selection activeCell="E42" sqref="E42"/>
    </sheetView>
  </sheetViews>
  <sheetFormatPr defaultRowHeight="15" x14ac:dyDescent="0.25"/>
  <cols>
    <col min="2" max="2" width="6.5703125" customWidth="1"/>
    <col min="3" max="3" width="24.5703125" customWidth="1"/>
    <col min="4" max="4" width="15.42578125" customWidth="1"/>
    <col min="5" max="5" width="46" customWidth="1"/>
    <col min="6" max="6" width="16.7109375" bestFit="1" customWidth="1"/>
    <col min="7" max="7" width="12.42578125" customWidth="1"/>
  </cols>
  <sheetData>
    <row r="4" spans="2:7" x14ac:dyDescent="0.25">
      <c r="B4" s="16" t="s">
        <v>0</v>
      </c>
      <c r="C4" s="16"/>
      <c r="D4" s="16"/>
      <c r="E4" s="16"/>
      <c r="F4" s="16"/>
      <c r="G4" s="16"/>
    </row>
    <row r="5" spans="2:7" x14ac:dyDescent="0.25">
      <c r="B5" s="17" t="s">
        <v>1</v>
      </c>
      <c r="C5" s="17"/>
      <c r="D5" s="17"/>
      <c r="E5" s="17"/>
      <c r="F5" s="17"/>
      <c r="G5" s="17"/>
    </row>
    <row r="6" spans="2:7" ht="62.25" customHeight="1" x14ac:dyDescent="0.25">
      <c r="B6" s="18" t="s">
        <v>113</v>
      </c>
      <c r="C6" s="18"/>
      <c r="D6" s="18"/>
      <c r="E6" s="18"/>
      <c r="F6" s="18"/>
      <c r="G6" s="18"/>
    </row>
    <row r="8" spans="2:7" ht="38.25" x14ac:dyDescent="0.25">
      <c r="B8" s="11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</row>
    <row r="9" spans="2:7" x14ac:dyDescent="0.25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</row>
    <row r="10" spans="2:7" ht="51" x14ac:dyDescent="0.25">
      <c r="B10" s="6">
        <v>1</v>
      </c>
      <c r="C10" s="7" t="s">
        <v>15</v>
      </c>
      <c r="D10" s="4" t="s">
        <v>57</v>
      </c>
      <c r="E10" s="2" t="s">
        <v>58</v>
      </c>
      <c r="F10" s="13">
        <v>500000</v>
      </c>
      <c r="G10" s="6">
        <v>30</v>
      </c>
    </row>
    <row r="11" spans="2:7" ht="38.25" x14ac:dyDescent="0.25">
      <c r="B11" s="6">
        <v>2</v>
      </c>
      <c r="C11" s="7" t="s">
        <v>16</v>
      </c>
      <c r="D11" s="4" t="s">
        <v>59</v>
      </c>
      <c r="E11" s="2" t="s">
        <v>111</v>
      </c>
      <c r="F11" s="13">
        <v>390233</v>
      </c>
      <c r="G11" s="6">
        <v>28</v>
      </c>
    </row>
    <row r="12" spans="2:7" ht="25.5" x14ac:dyDescent="0.25">
      <c r="B12" s="6">
        <v>3</v>
      </c>
      <c r="C12" s="7" t="s">
        <v>12</v>
      </c>
      <c r="D12" s="4" t="s">
        <v>51</v>
      </c>
      <c r="E12" s="2" t="s">
        <v>52</v>
      </c>
      <c r="F12" s="13">
        <v>500000</v>
      </c>
      <c r="G12" s="6">
        <v>25</v>
      </c>
    </row>
    <row r="13" spans="2:7" ht="38.25" x14ac:dyDescent="0.25">
      <c r="B13" s="6">
        <v>4</v>
      </c>
      <c r="C13" s="7" t="s">
        <v>9</v>
      </c>
      <c r="D13" s="4" t="s">
        <v>45</v>
      </c>
      <c r="E13" s="2" t="s">
        <v>46</v>
      </c>
      <c r="F13" s="13">
        <v>500000</v>
      </c>
      <c r="G13" s="6">
        <v>25</v>
      </c>
    </row>
    <row r="14" spans="2:7" x14ac:dyDescent="0.25">
      <c r="B14" s="6">
        <v>5</v>
      </c>
      <c r="C14" s="2" t="s">
        <v>39</v>
      </c>
      <c r="D14" s="3" t="s">
        <v>103</v>
      </c>
      <c r="E14" s="2" t="s">
        <v>104</v>
      </c>
      <c r="F14" s="13">
        <v>500000</v>
      </c>
      <c r="G14" s="7">
        <v>23</v>
      </c>
    </row>
    <row r="15" spans="2:7" s="9" customFormat="1" ht="38.25" x14ac:dyDescent="0.25">
      <c r="B15" s="6">
        <v>6</v>
      </c>
      <c r="C15" s="7" t="s">
        <v>23</v>
      </c>
      <c r="D15" s="4" t="s">
        <v>72</v>
      </c>
      <c r="E15" s="2" t="s">
        <v>73</v>
      </c>
      <c r="F15" s="13">
        <v>422834</v>
      </c>
      <c r="G15" s="7">
        <v>23</v>
      </c>
    </row>
    <row r="16" spans="2:7" ht="25.5" x14ac:dyDescent="0.25">
      <c r="B16" s="6">
        <v>7</v>
      </c>
      <c r="C16" s="2" t="s">
        <v>42</v>
      </c>
      <c r="D16" s="3" t="s">
        <v>108</v>
      </c>
      <c r="E16" s="2" t="s">
        <v>109</v>
      </c>
      <c r="F16" s="13">
        <v>499351</v>
      </c>
      <c r="G16" s="7">
        <v>23</v>
      </c>
    </row>
    <row r="17" spans="2:7" s="10" customFormat="1" ht="25.5" x14ac:dyDescent="0.25">
      <c r="B17" s="6">
        <v>8</v>
      </c>
      <c r="C17" s="2" t="s">
        <v>35</v>
      </c>
      <c r="D17" s="4" t="s">
        <v>96</v>
      </c>
      <c r="E17" s="2" t="s">
        <v>97</v>
      </c>
      <c r="F17" s="13">
        <v>500000</v>
      </c>
      <c r="G17" s="7">
        <v>23</v>
      </c>
    </row>
    <row r="18" spans="2:7" ht="38.25" x14ac:dyDescent="0.25">
      <c r="B18" s="6">
        <v>9</v>
      </c>
      <c r="C18" s="7" t="s">
        <v>18</v>
      </c>
      <c r="D18" s="4" t="s">
        <v>62</v>
      </c>
      <c r="E18" s="2" t="s">
        <v>63</v>
      </c>
      <c r="F18" s="13">
        <v>275416</v>
      </c>
      <c r="G18" s="6">
        <v>23</v>
      </c>
    </row>
    <row r="19" spans="2:7" ht="25.5" x14ac:dyDescent="0.25">
      <c r="B19" s="6">
        <v>10</v>
      </c>
      <c r="C19" s="2" t="s">
        <v>37</v>
      </c>
      <c r="D19" s="3" t="s">
        <v>99</v>
      </c>
      <c r="E19" s="2" t="s">
        <v>100</v>
      </c>
      <c r="F19" s="13">
        <v>445370</v>
      </c>
      <c r="G19" s="7">
        <v>21</v>
      </c>
    </row>
    <row r="20" spans="2:7" ht="38.25" x14ac:dyDescent="0.25">
      <c r="B20" s="6">
        <v>11</v>
      </c>
      <c r="C20" s="7" t="s">
        <v>20</v>
      </c>
      <c r="D20" s="4" t="s">
        <v>66</v>
      </c>
      <c r="E20" s="2" t="s">
        <v>67</v>
      </c>
      <c r="F20" s="13">
        <v>295753</v>
      </c>
      <c r="G20" s="7">
        <v>21</v>
      </c>
    </row>
    <row r="21" spans="2:7" ht="25.5" x14ac:dyDescent="0.25">
      <c r="B21" s="6">
        <v>12</v>
      </c>
      <c r="C21" s="2" t="s">
        <v>28</v>
      </c>
      <c r="D21" s="4" t="s">
        <v>82</v>
      </c>
      <c r="E21" s="2" t="s">
        <v>83</v>
      </c>
      <c r="F21" s="13">
        <v>500000</v>
      </c>
      <c r="G21" s="7">
        <v>20</v>
      </c>
    </row>
    <row r="22" spans="2:7" ht="51" x14ac:dyDescent="0.25">
      <c r="B22" s="6">
        <v>13</v>
      </c>
      <c r="C22" s="2" t="s">
        <v>30</v>
      </c>
      <c r="D22" s="4" t="s">
        <v>86</v>
      </c>
      <c r="E22" s="2" t="s">
        <v>87</v>
      </c>
      <c r="F22" s="13">
        <v>42777</v>
      </c>
      <c r="G22" s="7">
        <v>20</v>
      </c>
    </row>
    <row r="23" spans="2:7" s="9" customFormat="1" ht="38.25" x14ac:dyDescent="0.25">
      <c r="B23" s="6">
        <v>14</v>
      </c>
      <c r="C23" s="7" t="s">
        <v>8</v>
      </c>
      <c r="D23" s="4" t="s">
        <v>43</v>
      </c>
      <c r="E23" s="2" t="s">
        <v>44</v>
      </c>
      <c r="F23" s="13">
        <v>388123</v>
      </c>
      <c r="G23" s="6">
        <v>19</v>
      </c>
    </row>
    <row r="24" spans="2:7" ht="25.5" x14ac:dyDescent="0.25">
      <c r="B24" s="6">
        <v>15</v>
      </c>
      <c r="C24" s="7" t="s">
        <v>11</v>
      </c>
      <c r="D24" s="4" t="s">
        <v>49</v>
      </c>
      <c r="E24" s="2" t="s">
        <v>50</v>
      </c>
      <c r="F24" s="13">
        <v>489255</v>
      </c>
      <c r="G24" s="6">
        <v>19</v>
      </c>
    </row>
    <row r="25" spans="2:7" s="10" customFormat="1" ht="25.5" x14ac:dyDescent="0.25">
      <c r="B25" s="6">
        <v>16</v>
      </c>
      <c r="C25" s="2" t="s">
        <v>26</v>
      </c>
      <c r="D25" s="4" t="s">
        <v>78</v>
      </c>
      <c r="E25" s="2" t="s">
        <v>79</v>
      </c>
      <c r="F25" s="13">
        <v>500000</v>
      </c>
      <c r="G25" s="7">
        <v>19</v>
      </c>
    </row>
    <row r="26" spans="2:7" x14ac:dyDescent="0.25">
      <c r="B26" s="6">
        <v>17</v>
      </c>
      <c r="C26" s="7" t="s">
        <v>21</v>
      </c>
      <c r="D26" s="4" t="s">
        <v>68</v>
      </c>
      <c r="E26" s="2" t="s">
        <v>69</v>
      </c>
      <c r="F26" s="13">
        <v>500000</v>
      </c>
      <c r="G26" s="7">
        <v>19</v>
      </c>
    </row>
    <row r="27" spans="2:7" ht="38.25" x14ac:dyDescent="0.25">
      <c r="B27" s="6">
        <v>18</v>
      </c>
      <c r="C27" s="2" t="s">
        <v>34</v>
      </c>
      <c r="D27" s="4" t="s">
        <v>94</v>
      </c>
      <c r="E27" s="2" t="s">
        <v>95</v>
      </c>
      <c r="F27" s="13">
        <v>397067</v>
      </c>
      <c r="G27" s="7">
        <v>19</v>
      </c>
    </row>
    <row r="28" spans="2:7" ht="25.5" x14ac:dyDescent="0.25">
      <c r="B28" s="6">
        <v>19</v>
      </c>
      <c r="C28" s="2" t="s">
        <v>33</v>
      </c>
      <c r="D28" s="4" t="s">
        <v>92</v>
      </c>
      <c r="E28" s="2" t="s">
        <v>93</v>
      </c>
      <c r="F28" s="13">
        <v>93117</v>
      </c>
      <c r="G28" s="7">
        <v>19</v>
      </c>
    </row>
    <row r="29" spans="2:7" s="8" customFormat="1" ht="38.25" x14ac:dyDescent="0.25">
      <c r="B29" s="6">
        <v>20</v>
      </c>
      <c r="C29" s="7" t="s">
        <v>24</v>
      </c>
      <c r="D29" s="4" t="s">
        <v>74</v>
      </c>
      <c r="E29" s="2" t="s">
        <v>75</v>
      </c>
      <c r="F29" s="13">
        <v>498185</v>
      </c>
      <c r="G29" s="7">
        <v>19</v>
      </c>
    </row>
    <row r="30" spans="2:7" s="8" customFormat="1" ht="12.75" x14ac:dyDescent="0.25">
      <c r="B30" s="6">
        <v>21</v>
      </c>
      <c r="C30" s="7" t="s">
        <v>13</v>
      </c>
      <c r="D30" s="4" t="s">
        <v>53</v>
      </c>
      <c r="E30" s="2" t="s">
        <v>54</v>
      </c>
      <c r="F30" s="13">
        <v>417453</v>
      </c>
      <c r="G30" s="6">
        <v>18</v>
      </c>
    </row>
    <row r="31" spans="2:7" s="9" customFormat="1" ht="25.5" x14ac:dyDescent="0.25">
      <c r="B31" s="6">
        <v>22</v>
      </c>
      <c r="C31" s="2" t="s">
        <v>40</v>
      </c>
      <c r="D31" s="4" t="s">
        <v>105</v>
      </c>
      <c r="E31" s="2" t="s">
        <v>106</v>
      </c>
      <c r="F31" s="13">
        <v>168247</v>
      </c>
      <c r="G31" s="7">
        <v>18</v>
      </c>
    </row>
    <row r="32" spans="2:7" ht="51" x14ac:dyDescent="0.25">
      <c r="B32" s="6">
        <v>23</v>
      </c>
      <c r="C32" s="2" t="s">
        <v>32</v>
      </c>
      <c r="D32" s="4" t="s">
        <v>90</v>
      </c>
      <c r="E32" s="2" t="s">
        <v>91</v>
      </c>
      <c r="F32" s="13">
        <v>499396</v>
      </c>
      <c r="G32" s="7">
        <v>18</v>
      </c>
    </row>
    <row r="33" spans="2:7" ht="51" x14ac:dyDescent="0.25">
      <c r="B33" s="6">
        <v>24</v>
      </c>
      <c r="C33" s="7" t="s">
        <v>10</v>
      </c>
      <c r="D33" s="4" t="s">
        <v>47</v>
      </c>
      <c r="E33" s="2" t="s">
        <v>48</v>
      </c>
      <c r="F33" s="5">
        <v>187362</v>
      </c>
      <c r="G33" s="6">
        <v>18</v>
      </c>
    </row>
    <row r="34" spans="2:7" ht="38.25" x14ac:dyDescent="0.25">
      <c r="B34" s="6">
        <v>25</v>
      </c>
      <c r="C34" s="7" t="s">
        <v>25</v>
      </c>
      <c r="D34" s="4" t="s">
        <v>76</v>
      </c>
      <c r="E34" s="2" t="s">
        <v>77</v>
      </c>
      <c r="F34" s="5">
        <v>474285</v>
      </c>
      <c r="G34" s="7">
        <v>18</v>
      </c>
    </row>
    <row r="35" spans="2:7" ht="38.25" x14ac:dyDescent="0.25">
      <c r="B35" s="6">
        <v>26</v>
      </c>
      <c r="C35" s="2" t="s">
        <v>29</v>
      </c>
      <c r="D35" s="4" t="s">
        <v>84</v>
      </c>
      <c r="E35" s="2" t="s">
        <v>85</v>
      </c>
      <c r="F35" s="5">
        <v>194086</v>
      </c>
      <c r="G35" s="7">
        <v>17</v>
      </c>
    </row>
    <row r="36" spans="2:7" ht="25.5" x14ac:dyDescent="0.25">
      <c r="B36" s="6">
        <v>27</v>
      </c>
      <c r="C36" s="7" t="s">
        <v>14</v>
      </c>
      <c r="D36" s="4" t="s">
        <v>55</v>
      </c>
      <c r="E36" s="2" t="s">
        <v>56</v>
      </c>
      <c r="F36" s="5">
        <v>411376</v>
      </c>
      <c r="G36" s="6">
        <v>16</v>
      </c>
    </row>
    <row r="37" spans="2:7" ht="25.5" x14ac:dyDescent="0.25">
      <c r="B37" s="6">
        <v>28</v>
      </c>
      <c r="C37" s="2" t="s">
        <v>36</v>
      </c>
      <c r="D37" s="3" t="s">
        <v>98</v>
      </c>
      <c r="E37" s="2" t="s">
        <v>110</v>
      </c>
      <c r="F37" s="5">
        <v>499999</v>
      </c>
      <c r="G37" s="7">
        <v>16</v>
      </c>
    </row>
    <row r="38" spans="2:7" s="8" customFormat="1" ht="25.5" x14ac:dyDescent="0.25">
      <c r="B38" s="6">
        <v>29</v>
      </c>
      <c r="C38" s="7" t="s">
        <v>17</v>
      </c>
      <c r="D38" s="4" t="s">
        <v>60</v>
      </c>
      <c r="E38" s="2" t="s">
        <v>61</v>
      </c>
      <c r="F38" s="5">
        <v>473266</v>
      </c>
      <c r="G38" s="6">
        <v>16</v>
      </c>
    </row>
    <row r="39" spans="2:7" ht="25.5" x14ac:dyDescent="0.25">
      <c r="B39" s="6">
        <v>30</v>
      </c>
      <c r="C39" s="7" t="s">
        <v>19</v>
      </c>
      <c r="D39" s="4" t="s">
        <v>64</v>
      </c>
      <c r="E39" s="2" t="s">
        <v>65</v>
      </c>
      <c r="F39" s="5">
        <v>238805</v>
      </c>
      <c r="G39" s="7">
        <v>16</v>
      </c>
    </row>
    <row r="40" spans="2:7" ht="63.75" x14ac:dyDescent="0.25">
      <c r="B40" s="6">
        <v>31</v>
      </c>
      <c r="C40" s="2" t="s">
        <v>22</v>
      </c>
      <c r="D40" s="4" t="s">
        <v>70</v>
      </c>
      <c r="E40" s="2" t="s">
        <v>71</v>
      </c>
      <c r="F40" s="5">
        <v>499672</v>
      </c>
      <c r="G40" s="7">
        <v>16</v>
      </c>
    </row>
    <row r="41" spans="2:7" s="10" customFormat="1" ht="25.5" x14ac:dyDescent="0.25">
      <c r="B41" s="6">
        <v>32</v>
      </c>
      <c r="C41" s="2" t="s">
        <v>38</v>
      </c>
      <c r="D41" s="4" t="s">
        <v>101</v>
      </c>
      <c r="E41" s="2" t="s">
        <v>102</v>
      </c>
      <c r="F41" s="5">
        <v>244145</v>
      </c>
      <c r="G41" s="7">
        <v>16</v>
      </c>
    </row>
    <row r="42" spans="2:7" ht="25.5" x14ac:dyDescent="0.25">
      <c r="B42" s="6">
        <v>33</v>
      </c>
      <c r="C42" s="2" t="s">
        <v>41</v>
      </c>
      <c r="D42" s="4" t="s">
        <v>107</v>
      </c>
      <c r="E42" s="2" t="s">
        <v>114</v>
      </c>
      <c r="F42" s="5">
        <v>258904</v>
      </c>
      <c r="G42" s="7">
        <v>16</v>
      </c>
    </row>
    <row r="43" spans="2:7" ht="25.5" x14ac:dyDescent="0.25">
      <c r="B43" s="6">
        <v>34</v>
      </c>
      <c r="C43" s="2" t="s">
        <v>31</v>
      </c>
      <c r="D43" s="4" t="s">
        <v>88</v>
      </c>
      <c r="E43" s="2" t="s">
        <v>89</v>
      </c>
      <c r="F43" s="5">
        <v>65532</v>
      </c>
      <c r="G43" s="7">
        <v>16</v>
      </c>
    </row>
    <row r="44" spans="2:7" ht="25.5" x14ac:dyDescent="0.25">
      <c r="B44" s="6">
        <v>35</v>
      </c>
      <c r="C44" s="2" t="s">
        <v>27</v>
      </c>
      <c r="D44" s="4" t="s">
        <v>80</v>
      </c>
      <c r="E44" s="2" t="s">
        <v>81</v>
      </c>
      <c r="F44" s="5">
        <v>500000</v>
      </c>
      <c r="G44" s="7">
        <v>16</v>
      </c>
    </row>
    <row r="45" spans="2:7" x14ac:dyDescent="0.25">
      <c r="B45" s="19" t="s">
        <v>112</v>
      </c>
      <c r="C45" s="19"/>
      <c r="D45" s="19"/>
      <c r="E45" s="19"/>
      <c r="F45" s="15">
        <f>SUM(F10:F44)</f>
        <v>13370009</v>
      </c>
      <c r="G45" s="14"/>
    </row>
  </sheetData>
  <mergeCells count="4">
    <mergeCell ref="B4:G4"/>
    <mergeCell ref="B5:G5"/>
    <mergeCell ref="B6:G6"/>
    <mergeCell ref="B45:E4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Footer>&amp;CKP-611-349-ARiMR_4/z
Strona&amp;Pz&amp;N</oddFooter>
    <firstHeader>&amp;LZałącznik do uchwały nr                                                                           
Zarządu Wojwwództwa Mazowieckiego 
z dnia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do uchwały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2018-10-26T09:50:47Z</dcterms:modified>
</cp:coreProperties>
</file>